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<sst xmlns="http://schemas.openxmlformats.org/spreadsheetml/2006/main" count="38" uniqueCount="38">
  <si>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</si>
  <si>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RSO020</t>
  </si>
  <si>
    <t xml:space="preserve">m²</t>
  </si>
  <si>
    <t xml:space="preserve">Pavimento de corcho. Sistema Bio Deco Floor "BIOVALSURO".</t>
  </si>
  <si>
    <r>
      <rPr>
        <sz val="8.25"/>
        <color rgb="FF000000"/>
        <rFont val="Arial"/>
        <family val="2"/>
      </rPr>
      <t xml:space="preserve">Pavimento de corcho, sistema Bio Deco Floor "BIOVALSURO", formado por losetas de corcho, "BIOVALSURO", de 600x300x6 mm, peso 3,305 kg/m², resbaladicidad clase DS según UNE-EN 13893, Euroclase Dfl-s1 de reacción al fuego según UNE-EN 13501-1, color a elegir. COLOCACIÓN: en interiores con adhesivo vinílico en dispersión acuosa, "BIOVALSURO". IMPRIMACIÓN: imprimación monocomponente, "BIOVALSURO", a base de copolímeros acrílicos, previo lijado de la superficie. ACABADO: barniz al agua de poliuretano bicomponente, "BIOVALSURO", acabado brillante.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</si>
  <si>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</si>
  <si>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</si>
  <si>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</si>
  <si>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</si>
  <si>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</si>
  <si>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</si>
  <si>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</si>
  <si>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mt18mlv010a</t>
  </si>
  <si>
    <t xml:space="preserve">m²</t>
  </si>
  <si>
    <t xml:space="preserve">Loseta de corcho, "BIOVALSURO", de 600x300x6 mm, peso 3,305 kg/m², resbaladicidad clase DS según UNE-EN 13893, Euroclase Dfl-s1 de reacción al fuego según UNE-EN 13501-1, color a elegir.</t>
  </si>
  <si>
    <t xml:space="preserve">mt18mlv020a</t>
  </si>
  <si>
    <t xml:space="preserve">l</t>
  </si>
  <si>
    <t xml:space="preserve">Adhesivo vinílico en dispersión acuosa, "BIOVALSURO", con clase de durabilidad D3, según UNE-EN 204.</t>
  </si>
  <si>
    <t xml:space="preserve">mt27baj080a</t>
  </si>
  <si>
    <t xml:space="preserve">l</t>
  </si>
  <si>
    <t xml:space="preserve">Imprimación monocomponente, "BIOVALSURO", a base de copolímeros acrílicos.</t>
  </si>
  <si>
    <t xml:space="preserve">mt27baj090a</t>
  </si>
  <si>
    <t xml:space="preserve">l</t>
  </si>
  <si>
    <t xml:space="preserve">Barniz al agua de poliuretano bicomponente, "BIOVALSURO", acabado brillante.</t>
  </si>
  <si>
    <t xml:space="preserve">Subtotal materiales:</t>
  </si>
  <si>
    <t xml:space="preserve">Mano de obra</t>
  </si>
  <si>
    <t xml:space="preserve">mo011</t>
  </si>
  <si>
    <t xml:space="preserve">h</t>
  </si>
  <si>
    <t xml:space="preserve">Oficial 1ª montador.</t>
  </si>
  <si>
    <t xml:space="preserve">mo080</t>
  </si>
  <si>
    <t xml:space="preserve">h</t>
  </si>
  <si>
    <t xml:space="preserve">Ayudante montador.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</si>
  <si>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</si>
  <si>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</si>
  <si>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</si>
  <si>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</si>
  <si>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10,01€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</si>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</sst>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91" customWidth="1"/>
    <col min="3" max="3" width="2.38" customWidth="1"/>
    <col min="4" max="4" width="5.27" customWidth="1"/>
    <col min="5" max="5" width="75.82" customWidth="1"/>
    <col min="6" max="6" width="14.11" customWidth="1"/>
    <col min="7" max="7" width="9.8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1.05</v>
      </c>
      <c r="G10" s="12">
        <v>32.2</v>
      </c>
      <c r="H10" s="12">
        <f ca="1">ROUND(INDIRECT(ADDRESS(ROW()+(0), COLUMN()+(-2), 1))*INDIRECT(ADDRESS(ROW()+(0), COLUMN()+(-1), 1)), 2)</f>
        <v>33.81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2.74</v>
      </c>
      <c r="H11" s="12">
        <f ca="1">ROUND(INDIRECT(ADDRESS(ROW()+(0), COLUMN()+(-2), 1))*INDIRECT(ADDRESS(ROW()+(0), COLUMN()+(-1), 1)), 2)</f>
        <v>2.74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0.1</v>
      </c>
      <c r="G12" s="12">
        <v>12</v>
      </c>
      <c r="H12" s="12">
        <f ca="1">ROUND(INDIRECT(ADDRESS(ROW()+(0), COLUMN()+(-2), 1))*INDIRECT(ADDRESS(ROW()+(0), COLUMN()+(-1), 1)), 2)</f>
        <v>1.2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0.1</v>
      </c>
      <c r="G13" s="14">
        <v>29.1</v>
      </c>
      <c r="H13" s="14">
        <f ca="1">ROUND(INDIRECT(ADDRESS(ROW()+(0), COLUMN()+(-2), 1))*INDIRECT(ADDRESS(ROW()+(0), COLUMN()+(-1), 1)), 2)</f>
        <v>2.91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40.66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0.453</v>
      </c>
      <c r="G16" s="12">
        <v>23.74</v>
      </c>
      <c r="H16" s="12">
        <f ca="1">ROUND(INDIRECT(ADDRESS(ROW()+(0), COLUMN()+(-2), 1))*INDIRECT(ADDRESS(ROW()+(0), COLUMN()+(-1), 1)), 2)</f>
        <v>10.75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0.453</v>
      </c>
      <c r="G17" s="14">
        <v>21.94</v>
      </c>
      <c r="H17" s="14">
        <f ca="1">ROUND(INDIRECT(ADDRESS(ROW()+(0), COLUMN()+(-2), 1))*INDIRECT(ADDRESS(ROW()+(0), COLUMN()+(-1), 1)), 2)</f>
        <v>9.94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2)</f>
        <v>20.69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20" t="s">
        <v>34</v>
      </c>
      <c r="D20" s="20"/>
      <c r="E20" s="19" t="s">
        <v>35</v>
      </c>
      <c r="F20" s="13">
        <v>2</v>
      </c>
      <c r="G20" s="14">
        <f ca="1">ROUND(SUM(INDIRECT(ADDRESS(ROW()+(-2), COLUMN()+(1), 1)),INDIRECT(ADDRESS(ROW()+(-6), COLUMN()+(1), 1))), 2)</f>
        <v>61.35</v>
      </c>
      <c r="H20" s="14">
        <f ca="1">ROUND(INDIRECT(ADDRESS(ROW()+(0), COLUMN()+(-2), 1))*INDIRECT(ADDRESS(ROW()+(0), COLUMN()+(-1), 1))/100, 2)</f>
        <v>1.23</v>
      </c>
    </row>
    <row r="21" spans="1:8" ht="13.50" thickBot="1" customHeight="1">
      <c r="A21" s="21" t="s">
        <v>36</v>
      </c>
      <c r="B21" s="21"/>
      <c r="C21" s="22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2)</f>
        <v>62.58</v>
      </c>
    </row>
  </sheetData>
  <mergeCells count="3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